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10485" activeTab="0"/>
  </bookViews>
  <sheets>
    <sheet name="дод7" sheetId="1" r:id="rId1"/>
  </sheets>
  <definedNames/>
  <calcPr fullCalcOnLoad="1"/>
</workbook>
</file>

<file path=xl/sharedStrings.xml><?xml version="1.0" encoding="utf-8"?>
<sst xmlns="http://schemas.openxmlformats.org/spreadsheetml/2006/main" count="206" uniqueCount="158">
  <si>
    <t>Управління соціального захисту населення районної державної адміністрації</t>
  </si>
  <si>
    <t xml:space="preserve">Загальноосвітні школи (в т. ч. школа-дитячий садок, інтернат при школі), спеціалізовані школи, ліцеї, гімназії, колегіуми </t>
  </si>
  <si>
    <t xml:space="preserve">Дитячі будинки (в т. ч. сімейного типу, прийомні сім'ї) </t>
  </si>
  <si>
    <t xml:space="preserve">Позашкільні заклади освіти, заходи із позашкільної роботи з дітьми </t>
  </si>
  <si>
    <t xml:space="preserve">Методична робота, інші заходи у сфері народної освіти </t>
  </si>
  <si>
    <t>Централізовані бухгалтерії обласних, міських, районних відділів освіти</t>
  </si>
  <si>
    <t xml:space="preserve">Допомога дітям-сиротам та дітям, позбавленим батьківського піклування, яким виповнюється 18 років </t>
  </si>
  <si>
    <t xml:space="preserve">Лікарні </t>
  </si>
  <si>
    <t>081002</t>
  </si>
  <si>
    <t>в т.ч. за рахунок субвенції з державного бюджету на часткове відшкодування вартості лікувальних засобів для лікування осіб з гіпертонічною хворобою</t>
  </si>
  <si>
    <t>090201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</si>
  <si>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</si>
  <si>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</si>
  <si>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 xml:space="preserve">Районна рада </t>
  </si>
  <si>
    <t>0111</t>
  </si>
  <si>
    <t>0133</t>
  </si>
  <si>
    <t>0731</t>
  </si>
  <si>
    <t xml:space="preserve">Інші заходи по охороні здоров"я </t>
  </si>
  <si>
    <t>1020</t>
  </si>
  <si>
    <t>1040</t>
  </si>
  <si>
    <t>0320</t>
  </si>
  <si>
    <t>0180</t>
  </si>
  <si>
    <t>0921</t>
  </si>
  <si>
    <t>0960</t>
  </si>
  <si>
    <t>0990</t>
  </si>
  <si>
    <t>0810</t>
  </si>
  <si>
    <t>0910</t>
  </si>
  <si>
    <t>1030</t>
  </si>
  <si>
    <t>1070</t>
  </si>
  <si>
    <t>1061</t>
  </si>
  <si>
    <t>1090</t>
  </si>
  <si>
    <t>1010</t>
  </si>
  <si>
    <t>Відділ культури, туризму та культурної спадщини районної державної адміністрації</t>
  </si>
  <si>
    <t>0826</t>
  </si>
  <si>
    <t>0828</t>
  </si>
  <si>
    <t>0829</t>
  </si>
  <si>
    <t>75</t>
  </si>
  <si>
    <t>76</t>
  </si>
  <si>
    <t>Фінансове управління (резервний фонд)</t>
  </si>
  <si>
    <t xml:space="preserve">Всього </t>
  </si>
  <si>
    <t>Найменування
згідно з тимчасовою класифікацією видатків та кредитування місцевого бюджету</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</si>
  <si>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</si>
  <si>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</si>
  <si>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</si>
  <si>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</si>
  <si>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</si>
  <si>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</si>
  <si>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</si>
  <si>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</si>
  <si>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</si>
  <si>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090207</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</si>
  <si>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</si>
  <si>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</si>
  <si>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</si>
  <si>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</si>
  <si>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</si>
  <si>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</si>
  <si>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</si>
  <si>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</si>
  <si>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</si>
  <si>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</si>
  <si>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 xml:space="preserve">Пільги окремим категоріям громадян з послуг зв'язку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</si>
  <si>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</si>
  <si>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</si>
  <si>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</si>
  <si>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</si>
  <si>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Допомога у зв'язку з вагітністю і пологами</t>
  </si>
  <si>
    <t xml:space="preserve">Допомога на догляд за дитиною віком до 3 років </t>
  </si>
  <si>
    <t xml:space="preserve">Допомога при народженні дитини </t>
  </si>
  <si>
    <t xml:space="preserve">Допомога на дітей, над якими встановлено опіку чи піклування </t>
  </si>
  <si>
    <t xml:space="preserve">Допомога на дітей одиноким матерям </t>
  </si>
  <si>
    <t xml:space="preserve">Допомога при усиновленні дитини </t>
  </si>
  <si>
    <t>Державна соціальна допомога малозабезпеченим сім'ям</t>
  </si>
  <si>
    <t>090405</t>
  </si>
  <si>
    <t>090406</t>
  </si>
  <si>
    <t>090412</t>
  </si>
  <si>
    <t xml:space="preserve">Інші видатки на соціальний захист населення </t>
  </si>
  <si>
    <t>090413</t>
  </si>
  <si>
    <t>Допомога на догляд за інвалідом I чи II групи внаслідок психічного розладу</t>
  </si>
  <si>
    <t xml:space="preserve">Утримання центрів соціальних служб для сім'ї, дітей та молоді </t>
  </si>
  <si>
    <t>Програми і заходи центрів соціальних служб для сім'ї, дітей та молоді</t>
  </si>
  <si>
    <t xml:space="preserve">Соціальні програми і заходи державних органів у справах молоді </t>
  </si>
  <si>
    <t xml:space="preserve">Територіальні центри соціального обслуговування (надання соціальних послуг) </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</si>
  <si>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</si>
  <si>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Фінансова підтримка громадських організацій інвалідів і ветеранів </t>
  </si>
  <si>
    <t xml:space="preserve">Державна соціальна допомога інвалідам з дитинства та дітям-інвалідам </t>
  </si>
  <si>
    <t xml:space="preserve">Палаци і будинки культури, клуби та інші заклади клубного типу </t>
  </si>
  <si>
    <t xml:space="preserve">Школи естетичного виховання дітей </t>
  </si>
  <si>
    <t xml:space="preserve">Інші культурно-освітні заклади та заходи </t>
  </si>
  <si>
    <t>Періодичні видання (газети та журнали)</t>
  </si>
  <si>
    <t xml:space="preserve">Проведення навчально-тренувальних зборів і змагань </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</si>
  <si>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</si>
  <si>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</si>
  <si>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Субвенція з місцевого бюджету державному бюджету на виконання програм соціально-економічного та культурного розвитку регіонів</t>
  </si>
  <si>
    <t>Органи місцевого самоврядування</t>
  </si>
  <si>
    <t>Тимчасова державна допомога дітям</t>
  </si>
  <si>
    <t>Бібліотеки</t>
  </si>
  <si>
    <t>Утримання та навчально-тренувальна робота дитячо-юнацьких спортивних шкіл</t>
  </si>
  <si>
    <t>Резервний фонд</t>
  </si>
  <si>
    <t>Районна державна адміністрація</t>
  </si>
  <si>
    <t>Фінансове управління районної державної адміністрації</t>
  </si>
  <si>
    <t>Музеї і виставки</t>
  </si>
  <si>
    <t>Інші видатки на соціальний захист ветеранів війни і праці</t>
  </si>
  <si>
    <t>Інші субвенції</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</si>
  <si>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</si>
  <si>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</si>
  <si>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Землеустрій</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</si>
  <si>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</si>
  <si>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Групи централізованого господарського обслуговування</t>
  </si>
  <si>
    <t>10</t>
  </si>
  <si>
    <t>01</t>
  </si>
  <si>
    <t>03</t>
  </si>
  <si>
    <t>15</t>
  </si>
  <si>
    <t>24</t>
  </si>
  <si>
    <t>080101</t>
  </si>
  <si>
    <t>091204</t>
  </si>
  <si>
    <t>070201</t>
  </si>
  <si>
    <t>Видатки на запобігання та ліквідацію надзвичайних ситуацій та наслідків стихійного лиха </t>
  </si>
  <si>
    <t>010116</t>
  </si>
  <si>
    <t>070303</t>
  </si>
  <si>
    <t>070401</t>
  </si>
  <si>
    <t>070802</t>
  </si>
  <si>
    <t>070804</t>
  </si>
  <si>
    <t>070805</t>
  </si>
  <si>
    <t>070808</t>
  </si>
  <si>
    <t>091205</t>
  </si>
  <si>
    <t>090302</t>
  </si>
  <si>
    <t>090303</t>
  </si>
  <si>
    <t>090304</t>
  </si>
  <si>
    <t>090305</t>
  </si>
  <si>
    <t>090306</t>
  </si>
  <si>
    <t>090307</t>
  </si>
  <si>
    <t>090308</t>
  </si>
  <si>
    <t>090401</t>
  </si>
  <si>
    <t>091300</t>
  </si>
  <si>
    <t>091101</t>
  </si>
  <si>
    <t>091102</t>
  </si>
  <si>
    <t>091103</t>
  </si>
  <si>
    <t>091209</t>
  </si>
  <si>
    <t>080800</t>
  </si>
  <si>
    <t>Центри первинної медичної (медико-санітарної) допомоги</t>
  </si>
  <si>
    <t>Відділ освіти  районної державної адміністрації</t>
  </si>
  <si>
    <t>Розробка схем та проектних рішень масового застосування </t>
  </si>
  <si>
    <t>0443</t>
  </si>
  <si>
    <t>Інші видатки</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</si>
  <si>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</si>
  <si>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</si>
  <si>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</si>
  <si>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</si>
  <si>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</si>
  <si>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Капітальні видатки бюджетних установ</t>
  </si>
  <si>
    <t>Інвестиційні проекти</t>
  </si>
  <si>
    <t>0825</t>
  </si>
  <si>
    <t>150202</t>
  </si>
  <si>
    <t>Виготовлення проектно-кошторисної документації</t>
  </si>
  <si>
    <t>Придбання шкільного автобуса</t>
  </si>
  <si>
    <t>Додаток № 7
до рішення Ульяновської районної ради                  від 14 січня 2016 року №46</t>
  </si>
  <si>
    <t>Перелік об’єктів, видатки на які у 2016 році будуть проводитися за рахунок коштів бюджету розвитку Ульяновського району</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</si>
</sst>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_ ;\-#,##0.00\ "/>
    <numFmt numFmtId="186" formatCode="0.0000"/>
    <numFmt numFmtId="187" formatCode="0.000"/>
    <numFmt numFmtId="188" formatCode="0.0"/>
    <numFmt numFmtId="189" formatCode="0.00000"/>
    <numFmt numFmtId="190" formatCode="[$-422]d\ mmmm\ yyyy&quot; р.&quot;"/>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0.000000"/>
    <numFmt numFmtId="199" formatCode="#,##0.0"/>
    <numFmt numFmtId="200" formatCode="0.00;[Red]0.00"/>
    <numFmt numFmtId="201" formatCode="#,##0.000"/>
    <numFmt numFmtId="202" formatCode="_-* #,##0.000_р_._-;\-* #,##0.000_р_._-;_-* &quot;-&quot;??_р_._-;_-@_-"/>
    <numFmt numFmtId="203" formatCode="_-* #,##0.0000_р_._-;\-* #,##0.0000_р_._-;_-* &quot;-&quot;??_р_._-;_-@_-"/>
  </numFmts>
  <fonts count="33">
    <font>
      <sz val="10"/>
      <name val="Arial Cyr"/>
      <family val="0"/>
    </font>
    <font>
      <sz val="10"/>
      <name val="Times New Roman"/>
      <family val="1"/>
    </font>
    <font>
      <b/>
      <sz val="10"/>
      <name val="Times New Roman"/>
      <family val="1"/>
    </font>
    <font>
      <b/>
      <sz val="8"/>
      <name val="Times New Roman"/>
      <family val="1"/>
    </font>
    <font>
      <b/>
      <sz val="12"/>
      <name val="Times New Roman"/>
      <family val="1"/>
    </font>
    <font>
      <b/>
      <sz val="11"/>
      <name val="Times New Roman"/>
      <family val="1"/>
    </font>
    <font>
      <u val="single"/>
      <sz val="10"/>
      <color indexed="12"/>
      <name val="Arial Cyr"/>
      <family val="0"/>
    </font>
    <font>
      <u val="single"/>
      <sz val="10"/>
      <color indexed="36"/>
      <name val="Arial Cyr"/>
      <family val="0"/>
    </font>
    <font>
      <sz val="8"/>
      <name val="Arial Cyr"/>
      <family val="0"/>
    </font>
    <font>
      <sz val="11"/>
      <name val="Times New Roman"/>
      <family val="1"/>
    </font>
    <font>
      <sz val="10"/>
      <name val="Helv"/>
      <family val="0"/>
    </font>
    <font>
      <i/>
      <sz val="10"/>
      <name val="Times New Roman"/>
      <family val="1"/>
    </font>
    <font>
      <sz val="12"/>
      <name val="Times New Roman"/>
      <family val="1"/>
    </font>
    <font>
      <b/>
      <sz val="14"/>
      <name val="Times New Roman"/>
      <family val="1"/>
    </font>
    <font>
      <sz val="10"/>
      <color indexed="8"/>
      <name val="Times New Roman"/>
      <family val="1"/>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65">
    <xf numFmtId="0"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0"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2" borderId="0" applyNumberFormat="0" applyBorder="0" applyAlignment="0" applyProtection="0"/>
    <xf numFmtId="0" fontId="23" fillId="3" borderId="1" applyNumberFormat="0" applyAlignment="0" applyProtection="0"/>
    <xf numFmtId="0" fontId="24" fillId="9" borderId="2" applyNumberFormat="0" applyAlignment="0" applyProtection="0"/>
    <xf numFmtId="0" fontId="25" fillId="9"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5" fillId="0" borderId="0">
      <alignment vertical="top"/>
      <protection/>
    </xf>
    <xf numFmtId="0" fontId="30" fillId="0" borderId="6" applyNumberFormat="0" applyFill="0" applyAlignment="0" applyProtection="0"/>
    <xf numFmtId="0" fontId="27" fillId="14" borderId="7" applyNumberFormat="0" applyAlignment="0" applyProtection="0"/>
    <xf numFmtId="0" fontId="16" fillId="0" borderId="0" applyNumberFormat="0" applyFill="0" applyBorder="0" applyAlignment="0" applyProtection="0"/>
    <xf numFmtId="0" fontId="22" fillId="10" borderId="0" applyNumberFormat="0" applyBorder="0" applyAlignment="0" applyProtection="0"/>
    <xf numFmtId="0" fontId="0" fillId="0" borderId="0">
      <alignment/>
      <protection/>
    </xf>
    <xf numFmtId="0" fontId="7" fillId="0" borderId="0" applyNumberFormat="0" applyFill="0" applyBorder="0" applyAlignment="0" applyProtection="0"/>
    <xf numFmtId="0" fontId="21" fillId="17" borderId="0" applyNumberFormat="0" applyBorder="0" applyAlignment="0" applyProtection="0"/>
    <xf numFmtId="0" fontId="29"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7" borderId="0" applyNumberFormat="0" applyBorder="0" applyAlignment="0" applyProtection="0"/>
  </cellStyleXfs>
  <cellXfs count="54">
    <xf numFmtId="0" fontId="0" fillId="0" borderId="0" xfId="0" applyAlignment="1">
      <alignment/>
    </xf>
    <xf numFmtId="0" fontId="1" fillId="0" borderId="10" xfId="0" applyFont="1" applyFill="1" applyBorder="1" applyAlignment="1">
      <alignment wrapText="1"/>
    </xf>
    <xf numFmtId="0" fontId="1" fillId="0" borderId="10" xfId="0" applyFont="1" applyFill="1" applyBorder="1" applyAlignment="1">
      <alignment/>
    </xf>
    <xf numFmtId="0" fontId="1" fillId="0" borderId="10" xfId="0" applyFont="1" applyBorder="1" applyAlignment="1">
      <alignment horizontal="justify" vertical="top" wrapText="1"/>
    </xf>
    <xf numFmtId="0" fontId="11" fillId="0" borderId="10" xfId="0" applyFont="1" applyFill="1" applyBorder="1" applyAlignment="1">
      <alignment horizontal="justify" vertical="top" wrapText="1"/>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1" fillId="0" borderId="0" xfId="0" applyNumberFormat="1" applyFont="1" applyFill="1" applyAlignment="1" applyProtection="1">
      <alignment/>
      <protection/>
    </xf>
    <xf numFmtId="0" fontId="1" fillId="0" borderId="0" xfId="0" applyFont="1" applyFill="1" applyAlignment="1">
      <alignment/>
    </xf>
    <xf numFmtId="0" fontId="1" fillId="0" borderId="0" xfId="0" applyNumberFormat="1" applyFont="1" applyFill="1" applyBorder="1" applyAlignment="1" applyProtection="1">
      <alignment/>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justify" vertical="center" wrapText="1"/>
    </xf>
    <xf numFmtId="0" fontId="1" fillId="0" borderId="0" xfId="0" applyFont="1" applyFill="1" applyAlignment="1">
      <alignment vertical="center"/>
    </xf>
    <xf numFmtId="49" fontId="9" fillId="0" borderId="10" xfId="0" applyNumberFormat="1" applyFont="1" applyBorder="1" applyAlignment="1">
      <alignment horizontal="center" vertical="center" wrapText="1"/>
    </xf>
    <xf numFmtId="0" fontId="1" fillId="0" borderId="10" xfId="0" applyFont="1" applyFill="1" applyBorder="1" applyAlignment="1">
      <alignment horizontal="justify" vertical="top" wrapText="1"/>
    </xf>
    <xf numFmtId="0" fontId="9" fillId="0" borderId="10" xfId="0" applyFont="1" applyBorder="1" applyAlignment="1">
      <alignment horizontal="center" vertical="center" wrapText="1"/>
    </xf>
    <xf numFmtId="49" fontId="9" fillId="0" borderId="10" xfId="0" applyNumberFormat="1" applyFont="1" applyBorder="1" applyAlignment="1">
      <alignment horizontal="center" vertical="top" wrapText="1"/>
    </xf>
    <xf numFmtId="0" fontId="14" fillId="0" borderId="10" xfId="0" applyNumberFormat="1" applyFont="1" applyFill="1" applyBorder="1" applyAlignment="1">
      <alignment wrapText="1"/>
    </xf>
    <xf numFmtId="0" fontId="1" fillId="0" borderId="10" xfId="0" applyNumberFormat="1" applyFont="1" applyFill="1" applyBorder="1" applyAlignment="1">
      <alignment horizontal="justify" vertical="top" wrapText="1"/>
    </xf>
    <xf numFmtId="0" fontId="1" fillId="0" borderId="10" xfId="0" applyNumberFormat="1" applyFont="1" applyFill="1" applyBorder="1" applyAlignment="1" applyProtection="1">
      <alignment wrapText="1"/>
      <protection/>
    </xf>
    <xf numFmtId="0" fontId="14" fillId="0" borderId="10" xfId="0" applyNumberFormat="1" applyFont="1" applyFill="1" applyBorder="1" applyAlignment="1">
      <alignment horizontal="justify" vertical="top" wrapText="1"/>
    </xf>
    <xf numFmtId="0" fontId="1" fillId="0" borderId="10" xfId="0" applyNumberFormat="1" applyFont="1" applyFill="1" applyBorder="1" applyAlignment="1">
      <alignment horizontal="justify" vertical="top"/>
    </xf>
    <xf numFmtId="0" fontId="9" fillId="0" borderId="10" xfId="0" applyFont="1" applyFill="1" applyBorder="1" applyAlignment="1">
      <alignment horizontal="center" vertical="top" wrapText="1"/>
    </xf>
    <xf numFmtId="0" fontId="2" fillId="0" borderId="0" xfId="0" applyNumberFormat="1" applyFont="1" applyFill="1" applyAlignment="1" applyProtection="1">
      <alignment/>
      <protection/>
    </xf>
    <xf numFmtId="0" fontId="12" fillId="0" borderId="10" xfId="0" applyFont="1" applyFill="1" applyBorder="1" applyAlignment="1">
      <alignment/>
    </xf>
    <xf numFmtId="0" fontId="12" fillId="0" borderId="10" xfId="54" applyFont="1" applyFill="1" applyBorder="1">
      <alignment/>
      <protection/>
    </xf>
    <xf numFmtId="0" fontId="9" fillId="0" borderId="0" xfId="0" applyFont="1" applyBorder="1" applyAlignment="1">
      <alignment horizontal="center" vertical="center" wrapText="1"/>
    </xf>
    <xf numFmtId="49" fontId="9" fillId="0" borderId="0" xfId="0" applyNumberFormat="1" applyFont="1" applyBorder="1" applyAlignment="1">
      <alignment horizontal="center" vertical="center" wrapText="1"/>
    </xf>
    <xf numFmtId="0" fontId="1" fillId="0" borderId="0" xfId="0" applyFont="1" applyFill="1" applyBorder="1" applyAlignment="1">
      <alignment/>
    </xf>
    <xf numFmtId="0" fontId="9" fillId="0" borderId="0" xfId="0" applyNumberFormat="1" applyFont="1" applyFill="1" applyAlignment="1" applyProtection="1">
      <alignment vertical="center" wrapText="1"/>
      <protection/>
    </xf>
    <xf numFmtId="0" fontId="9" fillId="0" borderId="0" xfId="0" applyNumberFormat="1" applyFont="1" applyFill="1" applyAlignment="1" applyProtection="1">
      <alignment horizontal="center" vertical="center" wrapText="1"/>
      <protection/>
    </xf>
    <xf numFmtId="0" fontId="1" fillId="0" borderId="0" xfId="0" applyFont="1" applyFill="1" applyBorder="1" applyAlignment="1">
      <alignment horizontal="center"/>
    </xf>
    <xf numFmtId="0" fontId="1" fillId="0" borderId="10" xfId="0" applyFont="1" applyFill="1" applyBorder="1" applyAlignment="1">
      <alignment vertical="center"/>
    </xf>
    <xf numFmtId="0" fontId="5" fillId="0" borderId="10" xfId="0" applyFont="1" applyFill="1" applyBorder="1" applyAlignment="1">
      <alignment/>
    </xf>
    <xf numFmtId="0" fontId="4" fillId="0" borderId="10" xfId="0" applyFont="1" applyFill="1" applyBorder="1" applyAlignment="1">
      <alignment/>
    </xf>
    <xf numFmtId="0" fontId="1" fillId="0" borderId="10" xfId="0" applyFont="1" applyBorder="1" applyAlignment="1">
      <alignment horizontal="center" vertical="center" wrapText="1"/>
    </xf>
    <xf numFmtId="0" fontId="1" fillId="0" borderId="10" xfId="54" applyFont="1" applyFill="1" applyBorder="1" applyAlignment="1">
      <alignment horizontal="left" vertical="justify" wrapText="1" readingOrder="2"/>
      <protection/>
    </xf>
    <xf numFmtId="0" fontId="14" fillId="0" borderId="0" xfId="0" applyFont="1" applyAlignment="1">
      <alignment/>
    </xf>
    <xf numFmtId="0" fontId="2" fillId="0" borderId="10" xfId="0" applyFont="1" applyFill="1" applyBorder="1" applyAlignment="1">
      <alignment/>
    </xf>
    <xf numFmtId="0" fontId="5" fillId="0" borderId="11" xfId="0" applyFont="1" applyBorder="1" applyAlignment="1">
      <alignment horizontal="justify" vertical="center" wrapText="1"/>
    </xf>
    <xf numFmtId="0" fontId="1" fillId="0" borderId="11" xfId="0" applyFont="1" applyFill="1" applyBorder="1" applyAlignment="1">
      <alignment/>
    </xf>
    <xf numFmtId="0" fontId="4" fillId="0" borderId="11"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xf>
    <xf numFmtId="0" fontId="14" fillId="0" borderId="0" xfId="0" applyFont="1" applyFill="1" applyAlignment="1">
      <alignment vertical="center" wrapText="1"/>
    </xf>
    <xf numFmtId="0" fontId="2" fillId="0" borderId="10" xfId="0" applyFont="1" applyFill="1" applyBorder="1" applyAlignment="1">
      <alignment vertical="center"/>
    </xf>
    <xf numFmtId="0" fontId="1" fillId="0" borderId="10" xfId="0" applyFont="1" applyFill="1" applyBorder="1" applyAlignment="1">
      <alignment horizontal="center" vertical="center" wrapText="1"/>
    </xf>
    <xf numFmtId="0" fontId="4" fillId="0" borderId="10" xfId="0" applyFont="1" applyFill="1" applyBorder="1" applyAlignment="1">
      <alignment vertical="center"/>
    </xf>
    <xf numFmtId="0" fontId="2" fillId="0" borderId="10" xfId="0" applyFont="1" applyBorder="1" applyAlignment="1">
      <alignment horizontal="center" vertical="center" wrapText="1"/>
    </xf>
    <xf numFmtId="0" fontId="1" fillId="0" borderId="0" xfId="0" applyNumberFormat="1" applyFont="1" applyFill="1" applyBorder="1" applyAlignment="1" applyProtection="1">
      <alignment horizontal="left" vertical="center" wrapText="1"/>
      <protection/>
    </xf>
    <xf numFmtId="0" fontId="9" fillId="0" borderId="0" xfId="0" applyNumberFormat="1" applyFont="1" applyFill="1" applyAlignment="1" applyProtection="1">
      <alignment horizontal="center" vertical="center" wrapText="1"/>
      <protection/>
    </xf>
    <xf numFmtId="0" fontId="13" fillId="0" borderId="0" xfId="0" applyNumberFormat="1" applyFont="1" applyFill="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_дод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9"/>
  <sheetViews>
    <sheetView tabSelected="1" workbookViewId="0" topLeftCell="A1">
      <selection activeCell="B2" sqref="B2:G2"/>
    </sheetView>
  </sheetViews>
  <sheetFormatPr defaultColWidth="7.875" defaultRowHeight="12.75"/>
  <cols>
    <col min="1" max="2" width="10.00390625" style="7" customWidth="1"/>
    <col min="3" max="3" width="78.625" style="7" customWidth="1"/>
    <col min="4" max="4" width="22.00390625" style="8" customWidth="1"/>
    <col min="5" max="5" width="14.625" style="8" customWidth="1"/>
    <col min="6" max="6" width="16.125" style="8" customWidth="1"/>
    <col min="7" max="7" width="15.25390625" style="8" customWidth="1"/>
    <col min="8" max="8" width="13.25390625" style="8" customWidth="1"/>
    <col min="9" max="16384" width="7.875" style="8" customWidth="1"/>
  </cols>
  <sheetData>
    <row r="1" spans="4:9" ht="66" customHeight="1">
      <c r="D1" s="30"/>
      <c r="F1" s="50" t="s">
        <v>156</v>
      </c>
      <c r="G1" s="50"/>
      <c r="H1" s="50"/>
      <c r="I1" s="29"/>
    </row>
    <row r="2" spans="2:7" ht="66" customHeight="1">
      <c r="B2" s="51" t="s">
        <v>157</v>
      </c>
      <c r="C2" s="51"/>
      <c r="D2" s="51"/>
      <c r="E2" s="51"/>
      <c r="F2" s="51"/>
      <c r="G2" s="51"/>
    </row>
    <row r="3" spans="1:3" ht="12.75">
      <c r="A3" s="31"/>
      <c r="B3" s="31"/>
      <c r="C3" s="31"/>
    </row>
    <row r="4" spans="1:8" ht="21.75" customHeight="1">
      <c r="A4" s="52" t="s">
        <v>11</v>
      </c>
      <c r="B4" s="52" t="s">
        <v>12</v>
      </c>
      <c r="C4" s="53" t="s">
        <v>40</v>
      </c>
      <c r="D4" s="48" t="s">
        <v>145</v>
      </c>
      <c r="E4" s="48" t="s">
        <v>146</v>
      </c>
      <c r="F4" s="48" t="s">
        <v>147</v>
      </c>
      <c r="G4" s="48" t="s">
        <v>148</v>
      </c>
      <c r="H4" s="48" t="s">
        <v>149</v>
      </c>
    </row>
    <row r="5" spans="1:8" ht="16.5" customHeight="1">
      <c r="A5" s="52"/>
      <c r="B5" s="52"/>
      <c r="C5" s="53"/>
      <c r="D5" s="48"/>
      <c r="E5" s="48"/>
      <c r="F5" s="48"/>
      <c r="G5" s="48"/>
      <c r="H5" s="48"/>
    </row>
    <row r="6" spans="1:8" ht="20.25" customHeight="1">
      <c r="A6" s="52"/>
      <c r="B6" s="52"/>
      <c r="C6" s="53"/>
      <c r="D6" s="48"/>
      <c r="E6" s="48"/>
      <c r="F6" s="48"/>
      <c r="G6" s="48"/>
      <c r="H6" s="48"/>
    </row>
    <row r="7" spans="1:8" ht="45.75" customHeight="1">
      <c r="A7" s="52"/>
      <c r="B7" s="52"/>
      <c r="C7" s="53"/>
      <c r="D7" s="48"/>
      <c r="E7" s="48"/>
      <c r="F7" s="48"/>
      <c r="G7" s="48"/>
      <c r="H7" s="48"/>
    </row>
    <row r="8" spans="1:8" s="12" customFormat="1" ht="18" customHeight="1">
      <c r="A8" s="10"/>
      <c r="B8" s="10" t="s">
        <v>110</v>
      </c>
      <c r="C8" s="11" t="s">
        <v>13</v>
      </c>
      <c r="D8" s="32"/>
      <c r="E8" s="45"/>
      <c r="F8" s="45"/>
      <c r="G8" s="45"/>
      <c r="H8" s="47">
        <v>100000</v>
      </c>
    </row>
    <row r="9" spans="1:8" ht="19.5" customHeight="1" hidden="1">
      <c r="A9" s="13" t="s">
        <v>118</v>
      </c>
      <c r="B9" s="13" t="s">
        <v>14</v>
      </c>
      <c r="C9" s="14" t="s">
        <v>94</v>
      </c>
      <c r="D9" s="2"/>
      <c r="E9" s="2"/>
      <c r="F9" s="2"/>
      <c r="G9" s="2"/>
      <c r="H9" s="24"/>
    </row>
    <row r="10" spans="1:8" ht="29.25" customHeight="1">
      <c r="A10" s="13" t="s">
        <v>153</v>
      </c>
      <c r="B10" s="13" t="s">
        <v>143</v>
      </c>
      <c r="C10" s="44" t="s">
        <v>142</v>
      </c>
      <c r="D10" s="35" t="s">
        <v>154</v>
      </c>
      <c r="E10" s="2"/>
      <c r="F10" s="2"/>
      <c r="G10" s="2"/>
      <c r="H10" s="24">
        <v>100000</v>
      </c>
    </row>
    <row r="11" spans="1:8" ht="17.25" customHeight="1" hidden="1">
      <c r="A11" s="15">
        <v>250404</v>
      </c>
      <c r="B11" s="13" t="s">
        <v>15</v>
      </c>
      <c r="C11" s="14" t="s">
        <v>144</v>
      </c>
      <c r="D11" s="2"/>
      <c r="E11" s="2"/>
      <c r="F11" s="2"/>
      <c r="G11" s="2"/>
      <c r="H11" s="2"/>
    </row>
    <row r="12" spans="1:8" ht="15.75" hidden="1">
      <c r="A12" s="15"/>
      <c r="B12" s="10" t="s">
        <v>111</v>
      </c>
      <c r="C12" s="6" t="s">
        <v>99</v>
      </c>
      <c r="D12" s="2"/>
      <c r="E12" s="33">
        <f>SUM(E13:E27)</f>
        <v>0</v>
      </c>
      <c r="F12" s="2"/>
      <c r="G12" s="2"/>
      <c r="H12" s="34">
        <f>SUM(H13:H27)</f>
        <v>0</v>
      </c>
    </row>
    <row r="13" spans="1:8" ht="25.5" hidden="1">
      <c r="A13" s="13" t="s">
        <v>114</v>
      </c>
      <c r="B13" s="13" t="s">
        <v>16</v>
      </c>
      <c r="C13" s="14" t="s">
        <v>7</v>
      </c>
      <c r="D13" s="35" t="s">
        <v>150</v>
      </c>
      <c r="E13" s="24"/>
      <c r="F13" s="2"/>
      <c r="G13" s="2"/>
      <c r="H13" s="24"/>
    </row>
    <row r="14" spans="1:8" ht="15.75" hidden="1">
      <c r="A14" s="13" t="s">
        <v>139</v>
      </c>
      <c r="B14" s="13"/>
      <c r="C14" s="14" t="s">
        <v>140</v>
      </c>
      <c r="D14" s="32"/>
      <c r="E14" s="24"/>
      <c r="F14" s="2"/>
      <c r="G14" s="2"/>
      <c r="H14" s="24">
        <f aca="true" t="shared" si="0" ref="H14:H73">SUM(E14)</f>
        <v>0</v>
      </c>
    </row>
    <row r="15" spans="1:8" ht="15.75" hidden="1">
      <c r="A15" s="16" t="s">
        <v>8</v>
      </c>
      <c r="B15" s="13"/>
      <c r="C15" s="14" t="s">
        <v>17</v>
      </c>
      <c r="D15" s="32"/>
      <c r="E15" s="24"/>
      <c r="F15" s="2"/>
      <c r="G15" s="2"/>
      <c r="H15" s="24">
        <f t="shared" si="0"/>
        <v>0</v>
      </c>
    </row>
    <row r="16" spans="1:8" ht="25.5" hidden="1">
      <c r="A16" s="16"/>
      <c r="B16" s="13"/>
      <c r="C16" s="4" t="s">
        <v>9</v>
      </c>
      <c r="D16" s="32"/>
      <c r="E16" s="24"/>
      <c r="F16" s="2"/>
      <c r="G16" s="2"/>
      <c r="H16" s="24">
        <f t="shared" si="0"/>
        <v>0</v>
      </c>
    </row>
    <row r="17" spans="1:8" ht="15.75" hidden="1">
      <c r="A17" s="13" t="s">
        <v>115</v>
      </c>
      <c r="B17" s="13" t="s">
        <v>18</v>
      </c>
      <c r="C17" s="14" t="s">
        <v>82</v>
      </c>
      <c r="D17" s="32"/>
      <c r="E17" s="24"/>
      <c r="F17" s="2"/>
      <c r="G17" s="2"/>
      <c r="H17" s="24">
        <f t="shared" si="0"/>
        <v>0</v>
      </c>
    </row>
    <row r="18" spans="1:8" ht="15.75" hidden="1">
      <c r="A18" s="15">
        <v>120201</v>
      </c>
      <c r="B18" s="10"/>
      <c r="C18" s="14" t="s">
        <v>89</v>
      </c>
      <c r="D18" s="32"/>
      <c r="E18" s="24"/>
      <c r="F18" s="2"/>
      <c r="G18" s="2"/>
      <c r="H18" s="24">
        <f t="shared" si="0"/>
        <v>0</v>
      </c>
    </row>
    <row r="19" spans="1:8" ht="15.75" hidden="1">
      <c r="A19" s="15">
        <v>130102</v>
      </c>
      <c r="B19" s="10"/>
      <c r="C19" s="14" t="s">
        <v>90</v>
      </c>
      <c r="D19" s="32"/>
      <c r="E19" s="24"/>
      <c r="F19" s="2"/>
      <c r="G19" s="2"/>
      <c r="H19" s="24">
        <f t="shared" si="0"/>
        <v>0</v>
      </c>
    </row>
    <row r="20" spans="1:8" ht="15" customHeight="1" hidden="1">
      <c r="A20" s="15">
        <v>160101</v>
      </c>
      <c r="B20" s="13"/>
      <c r="C20" s="14" t="s">
        <v>106</v>
      </c>
      <c r="D20" s="32"/>
      <c r="E20" s="24"/>
      <c r="F20" s="2"/>
      <c r="G20" s="2"/>
      <c r="H20" s="24">
        <f t="shared" si="0"/>
        <v>0</v>
      </c>
    </row>
    <row r="21" spans="1:8" ht="15.75" hidden="1">
      <c r="A21" s="13" t="s">
        <v>137</v>
      </c>
      <c r="B21" s="13" t="s">
        <v>19</v>
      </c>
      <c r="C21" s="14" t="s">
        <v>81</v>
      </c>
      <c r="D21" s="32"/>
      <c r="E21" s="24"/>
      <c r="F21" s="2"/>
      <c r="G21" s="2"/>
      <c r="H21" s="24">
        <f t="shared" si="0"/>
        <v>0</v>
      </c>
    </row>
    <row r="22" spans="1:8" ht="25.5" hidden="1">
      <c r="A22" s="15">
        <v>250354</v>
      </c>
      <c r="B22" s="10"/>
      <c r="C22" s="14" t="s">
        <v>107</v>
      </c>
      <c r="D22" s="32"/>
      <c r="E22" s="24"/>
      <c r="F22" s="2"/>
      <c r="G22" s="2"/>
      <c r="H22" s="24">
        <f t="shared" si="0"/>
        <v>0</v>
      </c>
    </row>
    <row r="23" spans="1:8" ht="15.75" hidden="1">
      <c r="A23" s="15">
        <v>150122</v>
      </c>
      <c r="B23" s="10"/>
      <c r="C23" s="14" t="s">
        <v>151</v>
      </c>
      <c r="D23" s="32"/>
      <c r="E23" s="24"/>
      <c r="F23" s="2"/>
      <c r="G23" s="2"/>
      <c r="H23" s="24">
        <f t="shared" si="0"/>
        <v>0</v>
      </c>
    </row>
    <row r="24" spans="1:8" ht="15.75" hidden="1">
      <c r="A24" s="15">
        <v>210105</v>
      </c>
      <c r="B24" s="13" t="s">
        <v>20</v>
      </c>
      <c r="C24" s="36" t="s">
        <v>117</v>
      </c>
      <c r="D24" s="32"/>
      <c r="E24" s="24"/>
      <c r="F24" s="2"/>
      <c r="G24" s="2"/>
      <c r="H24" s="24">
        <f t="shared" si="0"/>
        <v>0</v>
      </c>
    </row>
    <row r="25" spans="1:8" ht="25.5" hidden="1">
      <c r="A25" s="15">
        <v>250344</v>
      </c>
      <c r="B25" s="13" t="s">
        <v>21</v>
      </c>
      <c r="C25" s="14" t="s">
        <v>93</v>
      </c>
      <c r="D25" s="32"/>
      <c r="E25" s="24"/>
      <c r="F25" s="2"/>
      <c r="G25" s="2"/>
      <c r="H25" s="24">
        <f t="shared" si="0"/>
        <v>0</v>
      </c>
    </row>
    <row r="26" spans="1:8" ht="15.75" hidden="1">
      <c r="A26" s="15">
        <v>250404</v>
      </c>
      <c r="B26" s="13" t="s">
        <v>15</v>
      </c>
      <c r="C26" s="14" t="s">
        <v>144</v>
      </c>
      <c r="D26" s="32"/>
      <c r="E26" s="24"/>
      <c r="F26" s="2"/>
      <c r="G26" s="2"/>
      <c r="H26" s="24">
        <f t="shared" si="0"/>
        <v>0</v>
      </c>
    </row>
    <row r="27" spans="1:8" ht="25.5" hidden="1">
      <c r="A27" s="15">
        <v>150202</v>
      </c>
      <c r="B27" s="13" t="s">
        <v>143</v>
      </c>
      <c r="C27" s="37" t="s">
        <v>142</v>
      </c>
      <c r="D27" s="35" t="s">
        <v>150</v>
      </c>
      <c r="E27" s="24"/>
      <c r="F27" s="2"/>
      <c r="G27" s="2"/>
      <c r="H27" s="24">
        <f t="shared" si="0"/>
        <v>0</v>
      </c>
    </row>
    <row r="28" spans="1:8" ht="15.75" hidden="1">
      <c r="A28" s="15"/>
      <c r="B28" s="10" t="s">
        <v>109</v>
      </c>
      <c r="C28" s="6" t="s">
        <v>141</v>
      </c>
      <c r="D28" s="32"/>
      <c r="E28" s="24"/>
      <c r="F28" s="2"/>
      <c r="G28" s="2"/>
      <c r="H28" s="24">
        <f t="shared" si="0"/>
        <v>0</v>
      </c>
    </row>
    <row r="29" spans="1:8" ht="25.5" hidden="1">
      <c r="A29" s="13" t="s">
        <v>116</v>
      </c>
      <c r="B29" s="13" t="s">
        <v>22</v>
      </c>
      <c r="C29" s="14" t="s">
        <v>1</v>
      </c>
      <c r="D29" s="32"/>
      <c r="E29" s="24"/>
      <c r="F29" s="2"/>
      <c r="G29" s="2"/>
      <c r="H29" s="24">
        <f t="shared" si="0"/>
        <v>0</v>
      </c>
    </row>
    <row r="30" spans="1:8" ht="25.5" hidden="1">
      <c r="A30" s="13" t="s">
        <v>120</v>
      </c>
      <c r="B30" s="13" t="s">
        <v>23</v>
      </c>
      <c r="C30" s="14" t="s">
        <v>3</v>
      </c>
      <c r="D30" s="35" t="s">
        <v>150</v>
      </c>
      <c r="E30" s="24"/>
      <c r="F30" s="2"/>
      <c r="G30" s="2"/>
      <c r="H30" s="24">
        <f t="shared" si="0"/>
        <v>0</v>
      </c>
    </row>
    <row r="31" spans="1:8" ht="15.75" hidden="1">
      <c r="A31" s="13" t="s">
        <v>121</v>
      </c>
      <c r="B31" s="13" t="s">
        <v>24</v>
      </c>
      <c r="C31" s="14" t="s">
        <v>4</v>
      </c>
      <c r="D31" s="32"/>
      <c r="E31" s="24"/>
      <c r="F31" s="2"/>
      <c r="G31" s="2"/>
      <c r="H31" s="24">
        <f t="shared" si="0"/>
        <v>0</v>
      </c>
    </row>
    <row r="32" spans="1:8" ht="15.75" hidden="1">
      <c r="A32" s="13" t="s">
        <v>122</v>
      </c>
      <c r="B32" s="13" t="s">
        <v>24</v>
      </c>
      <c r="C32" s="14" t="s">
        <v>5</v>
      </c>
      <c r="D32" s="32"/>
      <c r="E32" s="24"/>
      <c r="F32" s="2"/>
      <c r="G32" s="2"/>
      <c r="H32" s="24">
        <f t="shared" si="0"/>
        <v>0</v>
      </c>
    </row>
    <row r="33" spans="1:8" ht="15.75" hidden="1">
      <c r="A33" s="13" t="s">
        <v>123</v>
      </c>
      <c r="B33" s="13" t="s">
        <v>24</v>
      </c>
      <c r="C33" s="14" t="s">
        <v>108</v>
      </c>
      <c r="D33" s="32"/>
      <c r="E33" s="24"/>
      <c r="F33" s="2"/>
      <c r="G33" s="2"/>
      <c r="H33" s="24">
        <f t="shared" si="0"/>
        <v>0</v>
      </c>
    </row>
    <row r="34" spans="1:8" ht="25.5" hidden="1">
      <c r="A34" s="13" t="s">
        <v>124</v>
      </c>
      <c r="B34" s="13" t="s">
        <v>24</v>
      </c>
      <c r="C34" s="14" t="s">
        <v>6</v>
      </c>
      <c r="D34" s="32"/>
      <c r="E34" s="24"/>
      <c r="F34" s="2"/>
      <c r="G34" s="2"/>
      <c r="H34" s="24">
        <f t="shared" si="0"/>
        <v>0</v>
      </c>
    </row>
    <row r="35" spans="1:8" ht="15.75" hidden="1">
      <c r="A35" s="15">
        <v>130107</v>
      </c>
      <c r="B35" s="13" t="s">
        <v>25</v>
      </c>
      <c r="C35" s="14" t="s">
        <v>97</v>
      </c>
      <c r="D35" s="32"/>
      <c r="E35" s="24"/>
      <c r="F35" s="2"/>
      <c r="G35" s="2"/>
      <c r="H35" s="24">
        <f t="shared" si="0"/>
        <v>0</v>
      </c>
    </row>
    <row r="36" spans="1:8" ht="31.5" hidden="1">
      <c r="A36" s="15"/>
      <c r="B36" s="10" t="s">
        <v>112</v>
      </c>
      <c r="C36" s="6" t="s">
        <v>0</v>
      </c>
      <c r="D36" s="32"/>
      <c r="E36" s="24"/>
      <c r="F36" s="2"/>
      <c r="G36" s="2"/>
      <c r="H36" s="24">
        <f t="shared" si="0"/>
        <v>0</v>
      </c>
    </row>
    <row r="37" spans="1:8" ht="21" customHeight="1" hidden="1">
      <c r="A37" s="13" t="s">
        <v>119</v>
      </c>
      <c r="B37" s="13" t="s">
        <v>26</v>
      </c>
      <c r="C37" s="14" t="s">
        <v>2</v>
      </c>
      <c r="D37" s="32"/>
      <c r="E37" s="24"/>
      <c r="F37" s="2"/>
      <c r="G37" s="2"/>
      <c r="H37" s="24">
        <f t="shared" si="0"/>
        <v>0</v>
      </c>
    </row>
    <row r="38" spans="1:8" ht="102.75" hidden="1">
      <c r="A38" s="13" t="s">
        <v>10</v>
      </c>
      <c r="B38" s="13" t="s">
        <v>27</v>
      </c>
      <c r="C38" s="17" t="s">
        <v>41</v>
      </c>
      <c r="D38" s="32"/>
      <c r="E38" s="24"/>
      <c r="F38" s="2"/>
      <c r="G38" s="2"/>
      <c r="H38" s="24">
        <f t="shared" si="0"/>
        <v>0</v>
      </c>
    </row>
    <row r="39" spans="1:8" ht="97.5" customHeight="1" hidden="1">
      <c r="A39" s="13" t="s">
        <v>42</v>
      </c>
      <c r="B39" s="13" t="s">
        <v>27</v>
      </c>
      <c r="C39" s="18" t="s">
        <v>43</v>
      </c>
      <c r="D39" s="32"/>
      <c r="E39" s="24"/>
      <c r="F39" s="2"/>
      <c r="G39" s="2"/>
      <c r="H39" s="24">
        <f t="shared" si="0"/>
        <v>0</v>
      </c>
    </row>
    <row r="40" spans="1:8" ht="105" customHeight="1" hidden="1">
      <c r="A40" s="13" t="s">
        <v>44</v>
      </c>
      <c r="B40" s="13" t="s">
        <v>27</v>
      </c>
      <c r="C40" s="18" t="s">
        <v>45</v>
      </c>
      <c r="D40" s="32"/>
      <c r="E40" s="24"/>
      <c r="F40" s="2"/>
      <c r="G40" s="2"/>
      <c r="H40" s="24">
        <f t="shared" si="0"/>
        <v>0</v>
      </c>
    </row>
    <row r="41" spans="1:8" ht="252" customHeight="1" hidden="1">
      <c r="A41" s="13" t="s">
        <v>46</v>
      </c>
      <c r="B41" s="13" t="s">
        <v>27</v>
      </c>
      <c r="C41" s="19" t="s">
        <v>47</v>
      </c>
      <c r="D41" s="32"/>
      <c r="E41" s="24"/>
      <c r="F41" s="2"/>
      <c r="G41" s="2"/>
      <c r="H41" s="24">
        <f t="shared" si="0"/>
        <v>0</v>
      </c>
    </row>
    <row r="42" spans="1:8" ht="189" customHeight="1" hidden="1">
      <c r="A42" s="13" t="s">
        <v>48</v>
      </c>
      <c r="B42" s="13" t="s">
        <v>27</v>
      </c>
      <c r="C42" s="20" t="s">
        <v>49</v>
      </c>
      <c r="D42" s="32"/>
      <c r="E42" s="24"/>
      <c r="F42" s="2"/>
      <c r="G42" s="2"/>
      <c r="H42" s="24">
        <f t="shared" si="0"/>
        <v>0</v>
      </c>
    </row>
    <row r="43" spans="1:8" ht="38.25" hidden="1">
      <c r="A43" s="13" t="s">
        <v>50</v>
      </c>
      <c r="B43" s="13" t="s">
        <v>28</v>
      </c>
      <c r="C43" s="14" t="s">
        <v>51</v>
      </c>
      <c r="D43" s="32"/>
      <c r="E43" s="24"/>
      <c r="F43" s="2"/>
      <c r="G43" s="2"/>
      <c r="H43" s="24">
        <f t="shared" si="0"/>
        <v>0</v>
      </c>
    </row>
    <row r="44" spans="1:8" ht="38.25" hidden="1">
      <c r="A44" s="13" t="s">
        <v>52</v>
      </c>
      <c r="B44" s="13" t="s">
        <v>28</v>
      </c>
      <c r="C44" s="14" t="s">
        <v>53</v>
      </c>
      <c r="D44" s="32"/>
      <c r="E44" s="24"/>
      <c r="F44" s="2"/>
      <c r="G44" s="2"/>
      <c r="H44" s="24">
        <f t="shared" si="0"/>
        <v>0</v>
      </c>
    </row>
    <row r="45" spans="1:8" ht="39" hidden="1">
      <c r="A45" s="13" t="s">
        <v>54</v>
      </c>
      <c r="B45" s="13" t="s">
        <v>28</v>
      </c>
      <c r="C45" s="1" t="s">
        <v>55</v>
      </c>
      <c r="D45" s="32"/>
      <c r="E45" s="24"/>
      <c r="F45" s="2"/>
      <c r="G45" s="2"/>
      <c r="H45" s="24">
        <f t="shared" si="0"/>
        <v>0</v>
      </c>
    </row>
    <row r="46" spans="1:8" ht="76.5" hidden="1">
      <c r="A46" s="13" t="s">
        <v>56</v>
      </c>
      <c r="B46" s="13" t="s">
        <v>28</v>
      </c>
      <c r="C46" s="18" t="s">
        <v>57</v>
      </c>
      <c r="D46" s="32"/>
      <c r="E46" s="24"/>
      <c r="F46" s="2"/>
      <c r="G46" s="2"/>
      <c r="H46" s="24">
        <f t="shared" si="0"/>
        <v>0</v>
      </c>
    </row>
    <row r="47" spans="1:8" ht="76.5" hidden="1">
      <c r="A47" s="13" t="s">
        <v>58</v>
      </c>
      <c r="B47" s="13" t="s">
        <v>28</v>
      </c>
      <c r="C47" s="21" t="s">
        <v>59</v>
      </c>
      <c r="D47" s="32"/>
      <c r="E47" s="24"/>
      <c r="F47" s="2"/>
      <c r="G47" s="2"/>
      <c r="H47" s="24">
        <f t="shared" si="0"/>
        <v>0</v>
      </c>
    </row>
    <row r="48" spans="1:8" ht="15.75" hidden="1">
      <c r="A48" s="13" t="s">
        <v>60</v>
      </c>
      <c r="B48" s="13" t="s">
        <v>28</v>
      </c>
      <c r="C48" s="14" t="s">
        <v>61</v>
      </c>
      <c r="D48" s="32"/>
      <c r="E48" s="24"/>
      <c r="F48" s="2"/>
      <c r="G48" s="2"/>
      <c r="H48" s="24">
        <f t="shared" si="0"/>
        <v>0</v>
      </c>
    </row>
    <row r="49" spans="1:8" ht="51" hidden="1">
      <c r="A49" s="13" t="s">
        <v>62</v>
      </c>
      <c r="B49" s="13" t="s">
        <v>28</v>
      </c>
      <c r="C49" s="18" t="s">
        <v>63</v>
      </c>
      <c r="D49" s="32"/>
      <c r="E49" s="24"/>
      <c r="F49" s="2"/>
      <c r="G49" s="2"/>
      <c r="H49" s="24">
        <f t="shared" si="0"/>
        <v>0</v>
      </c>
    </row>
    <row r="50" spans="1:8" ht="63.75" hidden="1">
      <c r="A50" s="13" t="s">
        <v>64</v>
      </c>
      <c r="B50" s="13" t="s">
        <v>28</v>
      </c>
      <c r="C50" s="18" t="s">
        <v>65</v>
      </c>
      <c r="D50" s="32"/>
      <c r="E50" s="24"/>
      <c r="F50" s="2"/>
      <c r="G50" s="2"/>
      <c r="H50" s="24">
        <f t="shared" si="0"/>
        <v>0</v>
      </c>
    </row>
    <row r="51" spans="1:8" ht="15.75" hidden="1">
      <c r="A51" s="13" t="s">
        <v>126</v>
      </c>
      <c r="B51" s="13" t="s">
        <v>19</v>
      </c>
      <c r="C51" s="14" t="s">
        <v>66</v>
      </c>
      <c r="D51" s="32"/>
      <c r="E51" s="24"/>
      <c r="F51" s="2"/>
      <c r="G51" s="2"/>
      <c r="H51" s="24">
        <f t="shared" si="0"/>
        <v>0</v>
      </c>
    </row>
    <row r="52" spans="1:8" ht="15.75" hidden="1">
      <c r="A52" s="13" t="s">
        <v>127</v>
      </c>
      <c r="B52" s="13" t="s">
        <v>19</v>
      </c>
      <c r="C52" s="14" t="s">
        <v>67</v>
      </c>
      <c r="D52" s="32"/>
      <c r="E52" s="24"/>
      <c r="F52" s="2"/>
      <c r="G52" s="2"/>
      <c r="H52" s="24">
        <f t="shared" si="0"/>
        <v>0</v>
      </c>
    </row>
    <row r="53" spans="1:8" ht="15.75" hidden="1">
      <c r="A53" s="13" t="s">
        <v>128</v>
      </c>
      <c r="B53" s="13" t="s">
        <v>19</v>
      </c>
      <c r="C53" s="14" t="s">
        <v>68</v>
      </c>
      <c r="D53" s="32"/>
      <c r="E53" s="24"/>
      <c r="F53" s="2"/>
      <c r="G53" s="2"/>
      <c r="H53" s="24">
        <f t="shared" si="0"/>
        <v>0</v>
      </c>
    </row>
    <row r="54" spans="1:8" ht="15.75" hidden="1">
      <c r="A54" s="13" t="s">
        <v>129</v>
      </c>
      <c r="B54" s="13" t="s">
        <v>19</v>
      </c>
      <c r="C54" s="14" t="s">
        <v>69</v>
      </c>
      <c r="D54" s="32"/>
      <c r="E54" s="24"/>
      <c r="F54" s="2"/>
      <c r="G54" s="2"/>
      <c r="H54" s="24">
        <f t="shared" si="0"/>
        <v>0</v>
      </c>
    </row>
    <row r="55" spans="1:8" ht="15.75" hidden="1">
      <c r="A55" s="13" t="s">
        <v>130</v>
      </c>
      <c r="B55" s="13" t="s">
        <v>19</v>
      </c>
      <c r="C55" s="14" t="s">
        <v>70</v>
      </c>
      <c r="D55" s="32"/>
      <c r="E55" s="24"/>
      <c r="F55" s="2"/>
      <c r="G55" s="2"/>
      <c r="H55" s="24">
        <f t="shared" si="0"/>
        <v>0</v>
      </c>
    </row>
    <row r="56" spans="1:8" ht="15.75" hidden="1">
      <c r="A56" s="13" t="s">
        <v>131</v>
      </c>
      <c r="B56" s="13" t="s">
        <v>19</v>
      </c>
      <c r="C56" s="14" t="s">
        <v>95</v>
      </c>
      <c r="D56" s="32"/>
      <c r="E56" s="24"/>
      <c r="F56" s="2"/>
      <c r="G56" s="2"/>
      <c r="H56" s="24">
        <f t="shared" si="0"/>
        <v>0</v>
      </c>
    </row>
    <row r="57" spans="1:8" ht="15.75" hidden="1">
      <c r="A57" s="13" t="s">
        <v>132</v>
      </c>
      <c r="B57" s="13" t="s">
        <v>19</v>
      </c>
      <c r="C57" s="2" t="s">
        <v>71</v>
      </c>
      <c r="D57" s="32"/>
      <c r="E57" s="24"/>
      <c r="F57" s="2"/>
      <c r="G57" s="2"/>
      <c r="H57" s="24">
        <f t="shared" si="0"/>
        <v>0</v>
      </c>
    </row>
    <row r="58" spans="1:8" ht="15.75" hidden="1">
      <c r="A58" s="13" t="s">
        <v>133</v>
      </c>
      <c r="B58" s="13" t="s">
        <v>19</v>
      </c>
      <c r="C58" s="14" t="s">
        <v>72</v>
      </c>
      <c r="D58" s="32"/>
      <c r="E58" s="24"/>
      <c r="F58" s="2"/>
      <c r="G58" s="2"/>
      <c r="H58" s="24">
        <f t="shared" si="0"/>
        <v>0</v>
      </c>
    </row>
    <row r="59" spans="1:8" ht="15.75" hidden="1">
      <c r="A59" s="13" t="s">
        <v>73</v>
      </c>
      <c r="B59" s="13" t="s">
        <v>29</v>
      </c>
      <c r="C59" s="14" t="s">
        <v>104</v>
      </c>
      <c r="D59" s="32"/>
      <c r="E59" s="24"/>
      <c r="F59" s="2"/>
      <c r="G59" s="2"/>
      <c r="H59" s="24">
        <f t="shared" si="0"/>
        <v>0</v>
      </c>
    </row>
    <row r="60" spans="1:8" ht="25.5" hidden="1">
      <c r="A60" s="13" t="s">
        <v>74</v>
      </c>
      <c r="B60" s="13" t="s">
        <v>29</v>
      </c>
      <c r="C60" s="14" t="s">
        <v>105</v>
      </c>
      <c r="D60" s="32"/>
      <c r="E60" s="24"/>
      <c r="F60" s="2"/>
      <c r="G60" s="2"/>
      <c r="H60" s="24">
        <f t="shared" si="0"/>
        <v>0</v>
      </c>
    </row>
    <row r="61" spans="1:8" ht="15.75" hidden="1">
      <c r="A61" s="13" t="s">
        <v>75</v>
      </c>
      <c r="B61" s="13" t="s">
        <v>30</v>
      </c>
      <c r="C61" s="14" t="s">
        <v>76</v>
      </c>
      <c r="D61" s="32"/>
      <c r="E61" s="24"/>
      <c r="F61" s="2"/>
      <c r="G61" s="2"/>
      <c r="H61" s="24">
        <f t="shared" si="0"/>
        <v>0</v>
      </c>
    </row>
    <row r="62" spans="1:8" ht="15.75" hidden="1">
      <c r="A62" s="13" t="s">
        <v>77</v>
      </c>
      <c r="B62" s="13" t="s">
        <v>31</v>
      </c>
      <c r="C62" s="25" t="s">
        <v>78</v>
      </c>
      <c r="D62" s="32"/>
      <c r="E62" s="24"/>
      <c r="F62" s="2"/>
      <c r="G62" s="2"/>
      <c r="H62" s="24">
        <f t="shared" si="0"/>
        <v>0</v>
      </c>
    </row>
    <row r="63" spans="1:8" ht="15.75" hidden="1">
      <c r="A63" s="15">
        <v>90416</v>
      </c>
      <c r="B63" s="13" t="s">
        <v>27</v>
      </c>
      <c r="C63" s="14" t="s">
        <v>102</v>
      </c>
      <c r="D63" s="32"/>
      <c r="E63" s="24"/>
      <c r="F63" s="2"/>
      <c r="G63" s="2"/>
      <c r="H63" s="24">
        <f t="shared" si="0"/>
        <v>0</v>
      </c>
    </row>
    <row r="64" spans="1:8" ht="15.75" hidden="1">
      <c r="A64" s="13" t="s">
        <v>135</v>
      </c>
      <c r="B64" s="13" t="s">
        <v>19</v>
      </c>
      <c r="C64" s="14" t="s">
        <v>79</v>
      </c>
      <c r="D64" s="32"/>
      <c r="E64" s="24"/>
      <c r="F64" s="2"/>
      <c r="G64" s="2"/>
      <c r="H64" s="24">
        <f t="shared" si="0"/>
        <v>0</v>
      </c>
    </row>
    <row r="65" spans="1:8" ht="15.75" hidden="1">
      <c r="A65" s="13" t="s">
        <v>136</v>
      </c>
      <c r="B65" s="13" t="s">
        <v>19</v>
      </c>
      <c r="C65" s="14" t="s">
        <v>80</v>
      </c>
      <c r="D65" s="32"/>
      <c r="E65" s="24"/>
      <c r="F65" s="2"/>
      <c r="G65" s="2"/>
      <c r="H65" s="24">
        <f t="shared" si="0"/>
        <v>0</v>
      </c>
    </row>
    <row r="66" spans="1:8" ht="18" customHeight="1" hidden="1">
      <c r="A66" s="13" t="s">
        <v>125</v>
      </c>
      <c r="B66" s="13" t="s">
        <v>31</v>
      </c>
      <c r="C66" s="14" t="s">
        <v>83</v>
      </c>
      <c r="D66" s="32"/>
      <c r="E66" s="24"/>
      <c r="F66" s="2"/>
      <c r="G66" s="2"/>
      <c r="H66" s="24">
        <f t="shared" si="0"/>
        <v>0</v>
      </c>
    </row>
    <row r="67" spans="1:8" ht="18" customHeight="1" hidden="1">
      <c r="A67" s="13" t="s">
        <v>138</v>
      </c>
      <c r="B67" s="13" t="s">
        <v>27</v>
      </c>
      <c r="C67" s="14" t="s">
        <v>84</v>
      </c>
      <c r="D67" s="32"/>
      <c r="E67" s="24"/>
      <c r="F67" s="2"/>
      <c r="G67" s="2"/>
      <c r="H67" s="24">
        <f t="shared" si="0"/>
        <v>0</v>
      </c>
    </row>
    <row r="68" spans="1:8" ht="21.75" customHeight="1" hidden="1">
      <c r="A68" s="13" t="s">
        <v>134</v>
      </c>
      <c r="B68" s="13" t="s">
        <v>31</v>
      </c>
      <c r="C68" s="14" t="s">
        <v>85</v>
      </c>
      <c r="D68" s="32"/>
      <c r="E68" s="24"/>
      <c r="F68" s="2"/>
      <c r="G68" s="2"/>
      <c r="H68" s="24">
        <f t="shared" si="0"/>
        <v>0</v>
      </c>
    </row>
    <row r="69" spans="1:8" ht="25.5" customHeight="1" hidden="1">
      <c r="A69" s="15">
        <v>170102</v>
      </c>
      <c r="B69" s="13" t="s">
        <v>28</v>
      </c>
      <c r="C69" s="14" t="s">
        <v>91</v>
      </c>
      <c r="D69" s="32"/>
      <c r="E69" s="24"/>
      <c r="F69" s="2"/>
      <c r="G69" s="2"/>
      <c r="H69" s="24">
        <f t="shared" si="0"/>
        <v>0</v>
      </c>
    </row>
    <row r="70" spans="1:8" ht="30" customHeight="1" hidden="1">
      <c r="A70" s="15">
        <v>170302</v>
      </c>
      <c r="B70" s="13" t="s">
        <v>28</v>
      </c>
      <c r="C70" s="14" t="s">
        <v>92</v>
      </c>
      <c r="D70" s="32"/>
      <c r="E70" s="24"/>
      <c r="F70" s="2"/>
      <c r="G70" s="2"/>
      <c r="H70" s="24">
        <f t="shared" si="0"/>
        <v>0</v>
      </c>
    </row>
    <row r="71" spans="1:8" ht="30" customHeight="1">
      <c r="A71" s="15"/>
      <c r="B71" s="10" t="s">
        <v>109</v>
      </c>
      <c r="C71" s="6" t="s">
        <v>141</v>
      </c>
      <c r="D71" s="32"/>
      <c r="E71" s="24"/>
      <c r="F71" s="2"/>
      <c r="G71" s="2"/>
      <c r="H71" s="34">
        <v>600000</v>
      </c>
    </row>
    <row r="72" spans="1:8" ht="30" customHeight="1">
      <c r="A72" s="13" t="s">
        <v>116</v>
      </c>
      <c r="B72" s="13" t="s">
        <v>22</v>
      </c>
      <c r="C72" s="14" t="s">
        <v>1</v>
      </c>
      <c r="D72" s="46" t="s">
        <v>155</v>
      </c>
      <c r="E72" s="24"/>
      <c r="F72" s="2"/>
      <c r="G72" s="2"/>
      <c r="H72" s="24">
        <v>600000</v>
      </c>
    </row>
    <row r="73" spans="1:8" ht="31.5" hidden="1">
      <c r="A73" s="15"/>
      <c r="B73" s="10" t="s">
        <v>113</v>
      </c>
      <c r="C73" s="6" t="s">
        <v>32</v>
      </c>
      <c r="D73" s="32"/>
      <c r="E73" s="34">
        <f>SUM(E74:E78)</f>
        <v>0</v>
      </c>
      <c r="F73" s="2"/>
      <c r="G73" s="2"/>
      <c r="H73" s="34">
        <f t="shared" si="0"/>
        <v>0</v>
      </c>
    </row>
    <row r="74" spans="1:8" ht="24" customHeight="1" hidden="1">
      <c r="A74" s="15">
        <v>110201</v>
      </c>
      <c r="B74" s="13" t="s">
        <v>152</v>
      </c>
      <c r="C74" s="14" t="s">
        <v>96</v>
      </c>
      <c r="D74" s="32"/>
      <c r="E74" s="24"/>
      <c r="F74" s="2"/>
      <c r="G74" s="2"/>
      <c r="H74" s="24"/>
    </row>
    <row r="75" spans="1:8" ht="25.5" customHeight="1" hidden="1">
      <c r="A75" s="15">
        <v>110202</v>
      </c>
      <c r="B75" s="13" t="s">
        <v>33</v>
      </c>
      <c r="C75" s="14" t="s">
        <v>101</v>
      </c>
      <c r="D75" s="32"/>
      <c r="E75" s="24"/>
      <c r="F75" s="2"/>
      <c r="G75" s="2"/>
      <c r="H75" s="24"/>
    </row>
    <row r="76" spans="1:8" ht="30" customHeight="1" hidden="1">
      <c r="A76" s="15">
        <v>110204</v>
      </c>
      <c r="B76" s="13" t="s">
        <v>34</v>
      </c>
      <c r="C76" s="14" t="s">
        <v>86</v>
      </c>
      <c r="D76" s="35" t="s">
        <v>150</v>
      </c>
      <c r="E76" s="24"/>
      <c r="F76" s="2"/>
      <c r="G76" s="2"/>
      <c r="H76" s="24"/>
    </row>
    <row r="77" spans="1:8" ht="26.25" customHeight="1" hidden="1">
      <c r="A77" s="15">
        <v>110205</v>
      </c>
      <c r="B77" s="13" t="s">
        <v>23</v>
      </c>
      <c r="C77" s="14" t="s">
        <v>87</v>
      </c>
      <c r="D77" s="35" t="s">
        <v>150</v>
      </c>
      <c r="E77" s="24"/>
      <c r="F77" s="2"/>
      <c r="G77" s="2"/>
      <c r="H77" s="24"/>
    </row>
    <row r="78" spans="1:8" ht="28.5" customHeight="1" hidden="1">
      <c r="A78" s="15">
        <v>110502</v>
      </c>
      <c r="B78" s="13" t="s">
        <v>35</v>
      </c>
      <c r="C78" s="14" t="s">
        <v>88</v>
      </c>
      <c r="D78" s="35" t="s">
        <v>150</v>
      </c>
      <c r="E78" s="24"/>
      <c r="F78" s="2"/>
      <c r="G78" s="2"/>
      <c r="H78" s="2"/>
    </row>
    <row r="79" spans="1:8" ht="28.5" customHeight="1" hidden="1">
      <c r="A79" s="15"/>
      <c r="B79" s="10" t="s">
        <v>36</v>
      </c>
      <c r="C79" s="6" t="s">
        <v>100</v>
      </c>
      <c r="D79" s="2"/>
      <c r="E79" s="24"/>
      <c r="F79" s="2"/>
      <c r="G79" s="2"/>
      <c r="H79" s="2"/>
    </row>
    <row r="80" spans="1:8" ht="30" customHeight="1" hidden="1">
      <c r="A80" s="22">
        <v>250380</v>
      </c>
      <c r="B80" s="13" t="s">
        <v>21</v>
      </c>
      <c r="C80" s="14" t="s">
        <v>103</v>
      </c>
      <c r="D80" s="2"/>
      <c r="E80" s="24"/>
      <c r="F80" s="2"/>
      <c r="G80" s="2"/>
      <c r="H80" s="2"/>
    </row>
    <row r="81" spans="1:8" ht="31.5" customHeight="1" hidden="1">
      <c r="A81" s="15"/>
      <c r="B81" s="10" t="s">
        <v>37</v>
      </c>
      <c r="C81" s="5" t="s">
        <v>38</v>
      </c>
      <c r="D81" s="2"/>
      <c r="E81" s="24"/>
      <c r="F81" s="2"/>
      <c r="G81" s="2"/>
      <c r="H81" s="2"/>
    </row>
    <row r="82" spans="1:8" ht="32.25" customHeight="1" hidden="1">
      <c r="A82" s="15">
        <v>250102</v>
      </c>
      <c r="B82" s="13" t="s">
        <v>15</v>
      </c>
      <c r="C82" s="3" t="s">
        <v>98</v>
      </c>
      <c r="D82" s="2"/>
      <c r="E82" s="24"/>
      <c r="F82" s="2"/>
      <c r="G82" s="2"/>
      <c r="H82" s="2"/>
    </row>
    <row r="83" spans="1:8" ht="33.75" customHeight="1">
      <c r="A83" s="15"/>
      <c r="B83" s="13"/>
      <c r="C83" s="11" t="s">
        <v>39</v>
      </c>
      <c r="D83" s="2"/>
      <c r="E83" s="34"/>
      <c r="F83" s="38"/>
      <c r="G83" s="38"/>
      <c r="H83" s="34">
        <f>SUM(H12+H28+H73+H8+H71)</f>
        <v>700000</v>
      </c>
    </row>
    <row r="84" spans="1:8" ht="33.75" customHeight="1">
      <c r="A84" s="26"/>
      <c r="B84" s="27"/>
      <c r="C84" s="39"/>
      <c r="D84" s="40"/>
      <c r="E84" s="41"/>
      <c r="F84" s="42"/>
      <c r="G84" s="42"/>
      <c r="H84" s="43"/>
    </row>
    <row r="85" spans="3:7" ht="12.75">
      <c r="C85" s="9"/>
      <c r="D85" s="28"/>
      <c r="E85" s="28"/>
      <c r="F85" s="28"/>
      <c r="G85" s="28"/>
    </row>
    <row r="86" spans="1:3" ht="23.25" customHeight="1">
      <c r="A86" s="49"/>
      <c r="B86" s="49"/>
      <c r="C86" s="49"/>
    </row>
    <row r="87" spans="1:3" ht="18.75" customHeight="1">
      <c r="A87" s="49"/>
      <c r="B87" s="49"/>
      <c r="C87" s="49"/>
    </row>
    <row r="89" ht="12.75">
      <c r="A89" s="23"/>
    </row>
  </sheetData>
  <mergeCells count="12">
    <mergeCell ref="A87:C87"/>
    <mergeCell ref="F1:H1"/>
    <mergeCell ref="B2:G2"/>
    <mergeCell ref="A4:A7"/>
    <mergeCell ref="B4:B7"/>
    <mergeCell ref="C4:C7"/>
    <mergeCell ref="D4:D7"/>
    <mergeCell ref="E4:E7"/>
    <mergeCell ref="F4:F7"/>
    <mergeCell ref="G4:G7"/>
    <mergeCell ref="H4:H7"/>
    <mergeCell ref="A86:C86"/>
  </mergeCells>
  <printOptions/>
  <pageMargins left="0.75" right="0.21" top="0.2" bottom="0.2" header="0.2" footer="0.2"/>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Лілія</cp:lastModifiedBy>
  <cp:lastPrinted>2016-01-15T07:11:15Z</cp:lastPrinted>
  <dcterms:created xsi:type="dcterms:W3CDTF">2008-09-22T08:48:29Z</dcterms:created>
  <dcterms:modified xsi:type="dcterms:W3CDTF">2016-01-15T07:14:02Z</dcterms:modified>
  <cp:category/>
  <cp:version/>
  <cp:contentType/>
  <cp:contentStatus/>
</cp:coreProperties>
</file>